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8" i="1" s="1"/>
  <c r="F27" i="1"/>
  <c r="E27" i="1"/>
  <c r="E28" i="1" s="1"/>
  <c r="J25" i="1"/>
  <c r="J27" i="1" s="1"/>
  <c r="I25" i="1"/>
  <c r="I27" i="1" s="1"/>
  <c r="I28" i="1" s="1"/>
  <c r="H25" i="1"/>
  <c r="H27" i="1" s="1"/>
  <c r="J22" i="1"/>
  <c r="I22" i="1"/>
  <c r="H22" i="1"/>
  <c r="G22" i="1"/>
  <c r="F22" i="1"/>
  <c r="E22" i="1"/>
  <c r="J10" i="1"/>
  <c r="I10" i="1"/>
  <c r="H10" i="1"/>
  <c r="G10" i="1"/>
  <c r="F10" i="1"/>
  <c r="F28" i="1" s="1"/>
  <c r="E10" i="1"/>
  <c r="H28" i="1" l="1"/>
  <c r="J28" i="1"/>
</calcChain>
</file>

<file path=xl/sharedStrings.xml><?xml version="1.0" encoding="utf-8"?>
<sst xmlns="http://schemas.openxmlformats.org/spreadsheetml/2006/main" count="64" uniqueCount="59">
  <si>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</si>
  <si>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</si>
  <si>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</si>
  <si>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</si>
  <si>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</si>
  <si>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</si>
  <si>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</si>
  <si>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</si>
  <si>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</si>
  <si>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</si>
  <si>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</si>
  <si>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</si>
  <si>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</si>
  <si>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</si>
  <si>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</si>
  <si>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</si>
  <si>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340</t>
  </si>
  <si>
    <t>омлет натуральный с маслом сливочным</t>
  </si>
  <si>
    <t>гор.напиток</t>
  </si>
  <si>
    <t>№ 686</t>
  </si>
  <si>
    <t>чай с сахаром и лимоном</t>
  </si>
  <si>
    <t>хлеб</t>
  </si>
  <si>
    <t>прил.7 таб.2</t>
  </si>
  <si>
    <t>хлеб пшеничный</t>
  </si>
  <si>
    <t>доп. питание</t>
  </si>
  <si>
    <t>№ 97</t>
  </si>
  <si>
    <t>сыр (порционно)</t>
  </si>
  <si>
    <t>№ 515</t>
  </si>
  <si>
    <t>горошек консервированный</t>
  </si>
  <si>
    <t>Завтрак 2</t>
  </si>
  <si>
    <t>фрукты</t>
  </si>
  <si>
    <t>Обед</t>
  </si>
  <si>
    <t>закуска</t>
  </si>
  <si>
    <t>стр.563-564</t>
  </si>
  <si>
    <t>огурцы свежие (порционно)</t>
  </si>
  <si>
    <t>1 блюдо</t>
  </si>
  <si>
    <t>№ 119</t>
  </si>
  <si>
    <t>борщ волынский с курицей</t>
  </si>
  <si>
    <t>2 блюдо</t>
  </si>
  <si>
    <t>№ 377</t>
  </si>
  <si>
    <t xml:space="preserve">рыба запеченая </t>
  </si>
  <si>
    <t>гарнир</t>
  </si>
  <si>
    <t>№ 539</t>
  </si>
  <si>
    <t>рагу овощное</t>
  </si>
  <si>
    <t>сладкое</t>
  </si>
  <si>
    <t>№ 639</t>
  </si>
  <si>
    <t>компот из сухофруктов</t>
  </si>
  <si>
    <t>хлеб бел.</t>
  </si>
  <si>
    <t>хлеб черн.</t>
  </si>
  <si>
    <t>хлеб ржаной</t>
  </si>
  <si>
    <t>Полдник</t>
  </si>
  <si>
    <t>выпечка</t>
  </si>
  <si>
    <t>№ 766</t>
  </si>
  <si>
    <t>сдоба обыкновенная (плюшка)</t>
  </si>
  <si>
    <t>№ 707</t>
  </si>
  <si>
    <t>сок плодово-ягодный</t>
  </si>
  <si>
    <t xml:space="preserve">фрукты </t>
  </si>
  <si>
    <t>стр. 619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</si>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</sst>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16" xfId="0" applyBorder="1" applyAlignment="1">
      <alignment vertical="top"/>
    </xf>
    <xf numFmtId="0" fontId="0" fillId="2" borderId="16" xfId="0" applyFill="1" applyBorder="1" applyAlignment="1" applyProtection="1">
      <alignment vertical="top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2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.140625" customWidth="1"/>
    <col min="5" max="5" width="7.7109375" customWidth="1"/>
    <col min="6" max="6" width="8" customWidth="1"/>
    <col min="7" max="7" width="8.7109375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45456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110</v>
      </c>
      <c r="F4" s="14">
        <v>28.76</v>
      </c>
      <c r="G4" s="14">
        <v>205.2</v>
      </c>
      <c r="H4" s="14">
        <v>9.26</v>
      </c>
      <c r="I4" s="14">
        <v>17.829999999999998</v>
      </c>
      <c r="J4" s="15">
        <v>1.78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2.86</v>
      </c>
      <c r="G5" s="21">
        <v>60</v>
      </c>
      <c r="H5" s="21">
        <v>0.3</v>
      </c>
      <c r="I5" s="21">
        <v>0</v>
      </c>
      <c r="J5" s="22">
        <v>15.2</v>
      </c>
    </row>
    <row r="6" spans="1:10" x14ac:dyDescent="0.25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4.63</v>
      </c>
      <c r="G6" s="21">
        <v>118.5</v>
      </c>
      <c r="H6" s="21">
        <v>3.95</v>
      </c>
      <c r="I6" s="21">
        <v>1</v>
      </c>
      <c r="J6" s="22">
        <v>24.15</v>
      </c>
    </row>
    <row r="7" spans="1:10" x14ac:dyDescent="0.25">
      <c r="A7" s="16"/>
      <c r="B7" s="18" t="s">
        <v>24</v>
      </c>
      <c r="C7" s="18" t="s">
        <v>25</v>
      </c>
      <c r="D7" s="19" t="s">
        <v>26</v>
      </c>
      <c r="E7" s="20">
        <v>15</v>
      </c>
      <c r="F7" s="21">
        <v>8.4700000000000006</v>
      </c>
      <c r="G7" s="21">
        <v>60</v>
      </c>
      <c r="H7" s="21">
        <v>3.83</v>
      </c>
      <c r="I7" s="21">
        <v>3.83</v>
      </c>
      <c r="J7" s="22">
        <v>4.88</v>
      </c>
    </row>
    <row r="8" spans="1:10" x14ac:dyDescent="0.25">
      <c r="A8" s="16"/>
      <c r="B8" s="23" t="s">
        <v>24</v>
      </c>
      <c r="C8" s="23" t="s">
        <v>27</v>
      </c>
      <c r="D8" s="24" t="s">
        <v>28</v>
      </c>
      <c r="E8" s="25">
        <v>45</v>
      </c>
      <c r="F8" s="26">
        <v>8.77</v>
      </c>
      <c r="G8" s="26">
        <v>25</v>
      </c>
      <c r="H8" s="26">
        <v>1</v>
      </c>
      <c r="I8" s="26">
        <v>1.46</v>
      </c>
      <c r="J8" s="27">
        <v>1.76</v>
      </c>
    </row>
    <row r="9" spans="1:10" x14ac:dyDescent="0.25">
      <c r="A9" s="28"/>
      <c r="B9" s="29"/>
      <c r="C9" s="30"/>
      <c r="D9" s="31"/>
      <c r="E9" s="32"/>
      <c r="F9" s="33"/>
      <c r="G9" s="33"/>
      <c r="H9" s="33"/>
      <c r="I9" s="33"/>
      <c r="J9" s="34"/>
    </row>
    <row r="10" spans="1:10" ht="15.75" thickBot="1" x14ac:dyDescent="0.3">
      <c r="A10" s="16"/>
      <c r="B10" s="35"/>
      <c r="C10" s="35"/>
      <c r="D10" s="36"/>
      <c r="E10" s="37">
        <f t="shared" ref="E10:J10" si="0">E4+E5+E6+E7+E8+E9</f>
        <v>427</v>
      </c>
      <c r="F10" s="38">
        <f t="shared" si="0"/>
        <v>53.489999999999995</v>
      </c>
      <c r="G10" s="38">
        <f t="shared" si="0"/>
        <v>468.7</v>
      </c>
      <c r="H10" s="38">
        <f t="shared" si="0"/>
        <v>18.340000000000003</v>
      </c>
      <c r="I10" s="38">
        <f t="shared" si="0"/>
        <v>24.119999999999997</v>
      </c>
      <c r="J10" s="39">
        <f t="shared" si="0"/>
        <v>47.769999999999996</v>
      </c>
    </row>
    <row r="11" spans="1:10" x14ac:dyDescent="0.25">
      <c r="A11" s="9" t="s">
        <v>29</v>
      </c>
      <c r="B11" s="40" t="s">
        <v>30</v>
      </c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16"/>
      <c r="B12" s="18"/>
      <c r="C12" s="18"/>
      <c r="D12" s="19"/>
      <c r="E12" s="20"/>
      <c r="F12" s="21"/>
      <c r="G12" s="20"/>
      <c r="H12" s="20"/>
      <c r="I12" s="20"/>
      <c r="J12" s="46"/>
    </row>
    <row r="13" spans="1:10" ht="15.75" thickBot="1" x14ac:dyDescent="0.3">
      <c r="A13" s="47"/>
      <c r="B13" s="48"/>
      <c r="C13" s="48"/>
      <c r="D13" s="49"/>
      <c r="E13" s="50"/>
      <c r="F13" s="51"/>
      <c r="G13" s="50"/>
      <c r="H13" s="50"/>
      <c r="I13" s="50"/>
      <c r="J13" s="52"/>
    </row>
    <row r="14" spans="1:10" ht="15" customHeight="1" x14ac:dyDescent="0.25">
      <c r="A14" s="16" t="s">
        <v>31</v>
      </c>
      <c r="B14" s="53" t="s">
        <v>32</v>
      </c>
      <c r="C14" s="54" t="s">
        <v>33</v>
      </c>
      <c r="D14" s="55" t="s">
        <v>34</v>
      </c>
      <c r="E14" s="32">
        <v>60</v>
      </c>
      <c r="F14" s="33">
        <v>9.5399999999999991</v>
      </c>
      <c r="G14" s="33">
        <v>8.4</v>
      </c>
      <c r="H14" s="33">
        <v>0.48</v>
      </c>
      <c r="I14" s="33">
        <v>0.12</v>
      </c>
      <c r="J14" s="34">
        <v>1.56</v>
      </c>
    </row>
    <row r="15" spans="1:10" ht="16.5" customHeight="1" x14ac:dyDescent="0.25">
      <c r="A15" s="16"/>
      <c r="B15" s="56" t="s">
        <v>35</v>
      </c>
      <c r="C15" s="57" t="s">
        <v>36</v>
      </c>
      <c r="D15" s="58" t="s">
        <v>37</v>
      </c>
      <c r="E15" s="59">
        <v>200</v>
      </c>
      <c r="F15" s="60">
        <v>18.03</v>
      </c>
      <c r="G15" s="60">
        <v>147.80000000000001</v>
      </c>
      <c r="H15" s="60">
        <v>8.1999999999999993</v>
      </c>
      <c r="I15" s="60">
        <v>7.81</v>
      </c>
      <c r="J15" s="61">
        <v>10.88</v>
      </c>
    </row>
    <row r="16" spans="1:10" ht="15.75" customHeight="1" x14ac:dyDescent="0.25">
      <c r="A16" s="16"/>
      <c r="B16" s="56" t="s">
        <v>38</v>
      </c>
      <c r="C16" s="57" t="s">
        <v>39</v>
      </c>
      <c r="D16" s="19" t="s">
        <v>40</v>
      </c>
      <c r="E16" s="59">
        <v>90</v>
      </c>
      <c r="F16" s="60">
        <v>53.76</v>
      </c>
      <c r="G16" s="60">
        <v>182.5</v>
      </c>
      <c r="H16" s="60">
        <v>17.64</v>
      </c>
      <c r="I16" s="60">
        <v>10.27</v>
      </c>
      <c r="J16" s="61">
        <v>3.81</v>
      </c>
    </row>
    <row r="17" spans="1:10" x14ac:dyDescent="0.25">
      <c r="A17" s="16"/>
      <c r="B17" s="17" t="s">
        <v>41</v>
      </c>
      <c r="C17" s="18" t="s">
        <v>42</v>
      </c>
      <c r="D17" s="19" t="s">
        <v>43</v>
      </c>
      <c r="E17" s="20">
        <v>150</v>
      </c>
      <c r="F17" s="21">
        <v>13.66</v>
      </c>
      <c r="G17" s="21">
        <v>145.5</v>
      </c>
      <c r="H17" s="21">
        <v>3.45</v>
      </c>
      <c r="I17" s="21">
        <v>7.65</v>
      </c>
      <c r="J17" s="22">
        <v>16.05</v>
      </c>
    </row>
    <row r="18" spans="1:10" x14ac:dyDescent="0.25">
      <c r="A18" s="16"/>
      <c r="B18" s="17" t="s">
        <v>44</v>
      </c>
      <c r="C18" s="18" t="s">
        <v>45</v>
      </c>
      <c r="D18" s="19" t="s">
        <v>46</v>
      </c>
      <c r="E18" s="20">
        <v>200</v>
      </c>
      <c r="F18" s="21">
        <v>4.2</v>
      </c>
      <c r="G18" s="21">
        <v>124</v>
      </c>
      <c r="H18" s="21">
        <v>1</v>
      </c>
      <c r="I18" s="21">
        <v>0</v>
      </c>
      <c r="J18" s="22">
        <v>31.4</v>
      </c>
    </row>
    <row r="19" spans="1:10" x14ac:dyDescent="0.25">
      <c r="A19" s="16"/>
      <c r="B19" s="17" t="s">
        <v>47</v>
      </c>
      <c r="C19" s="18" t="s">
        <v>22</v>
      </c>
      <c r="D19" s="19" t="s">
        <v>23</v>
      </c>
      <c r="E19" s="20">
        <v>30</v>
      </c>
      <c r="F19" s="21">
        <v>2.78</v>
      </c>
      <c r="G19" s="21">
        <v>71</v>
      </c>
      <c r="H19" s="21">
        <v>2.37</v>
      </c>
      <c r="I19" s="21">
        <v>1</v>
      </c>
      <c r="J19" s="22">
        <v>15</v>
      </c>
    </row>
    <row r="20" spans="1:10" x14ac:dyDescent="0.25">
      <c r="A20" s="16"/>
      <c r="B20" s="17" t="s">
        <v>48</v>
      </c>
      <c r="C20" s="18" t="s">
        <v>22</v>
      </c>
      <c r="D20" s="19" t="s">
        <v>49</v>
      </c>
      <c r="E20" s="20">
        <v>40</v>
      </c>
      <c r="F20" s="21">
        <v>2.1</v>
      </c>
      <c r="G20" s="21">
        <v>70</v>
      </c>
      <c r="H20" s="21">
        <v>2.64</v>
      </c>
      <c r="I20" s="21">
        <v>0.4</v>
      </c>
      <c r="J20" s="22">
        <v>13.36</v>
      </c>
    </row>
    <row r="21" spans="1:10" x14ac:dyDescent="0.25">
      <c r="A21" s="16"/>
      <c r="B21" s="23"/>
      <c r="C21" s="23"/>
      <c r="D21" s="24"/>
      <c r="E21" s="25"/>
      <c r="F21" s="26"/>
      <c r="G21" s="26"/>
      <c r="H21" s="26"/>
      <c r="I21" s="26"/>
      <c r="J21" s="27"/>
    </row>
    <row r="22" spans="1:10" ht="15.75" thickBot="1" x14ac:dyDescent="0.3">
      <c r="A22" s="47"/>
      <c r="B22" s="48"/>
      <c r="C22" s="48"/>
      <c r="D22" s="49"/>
      <c r="E22" s="50">
        <f t="shared" ref="E22:J22" si="1">E14+E15+E16+E17+E18+E19+E20</f>
        <v>770</v>
      </c>
      <c r="F22" s="51">
        <f t="shared" si="1"/>
        <v>104.07</v>
      </c>
      <c r="G22" s="51">
        <f t="shared" si="1"/>
        <v>749.2</v>
      </c>
      <c r="H22" s="51">
        <f t="shared" si="1"/>
        <v>35.78</v>
      </c>
      <c r="I22" s="51">
        <f t="shared" si="1"/>
        <v>27.25</v>
      </c>
      <c r="J22" s="62">
        <f t="shared" si="1"/>
        <v>92.059999999999988</v>
      </c>
    </row>
    <row r="23" spans="1:10" x14ac:dyDescent="0.25">
      <c r="A23" s="9" t="s">
        <v>50</v>
      </c>
      <c r="B23" s="40" t="s">
        <v>51</v>
      </c>
      <c r="C23" s="41" t="s">
        <v>52</v>
      </c>
      <c r="D23" s="42" t="s">
        <v>53</v>
      </c>
      <c r="E23" s="43">
        <v>100</v>
      </c>
      <c r="F23" s="44">
        <v>3.65</v>
      </c>
      <c r="G23" s="44">
        <v>282</v>
      </c>
      <c r="H23" s="44">
        <v>3.87</v>
      </c>
      <c r="I23" s="44">
        <v>2.35</v>
      </c>
      <c r="J23" s="63">
        <v>26.15</v>
      </c>
    </row>
    <row r="24" spans="1:10" x14ac:dyDescent="0.25">
      <c r="A24" s="16"/>
      <c r="B24" s="29" t="s">
        <v>44</v>
      </c>
      <c r="C24" s="30" t="s">
        <v>54</v>
      </c>
      <c r="D24" s="31" t="s">
        <v>55</v>
      </c>
      <c r="E24" s="32">
        <v>200</v>
      </c>
      <c r="F24" s="33">
        <v>12.7</v>
      </c>
      <c r="G24" s="33">
        <v>88</v>
      </c>
      <c r="H24" s="33">
        <v>1</v>
      </c>
      <c r="I24" s="33">
        <v>0</v>
      </c>
      <c r="J24" s="34">
        <v>21.2</v>
      </c>
    </row>
    <row r="25" spans="1:10" x14ac:dyDescent="0.25">
      <c r="A25" s="16"/>
      <c r="B25" s="29" t="s">
        <v>56</v>
      </c>
      <c r="C25" s="30" t="s">
        <v>57</v>
      </c>
      <c r="D25" s="31" t="s">
        <v>58</v>
      </c>
      <c r="E25" s="32">
        <v>110</v>
      </c>
      <c r="F25" s="33">
        <v>12.47</v>
      </c>
      <c r="G25" s="33">
        <v>88</v>
      </c>
      <c r="H25" s="33">
        <f t="shared" ref="H25:J25" si="2">H23+H24</f>
        <v>4.87</v>
      </c>
      <c r="I25" s="33">
        <f t="shared" si="2"/>
        <v>2.35</v>
      </c>
      <c r="J25" s="34">
        <f t="shared" si="2"/>
        <v>47.349999999999994</v>
      </c>
    </row>
    <row r="26" spans="1:10" x14ac:dyDescent="0.25">
      <c r="A26" s="16"/>
      <c r="B26" s="29"/>
      <c r="C26" s="30"/>
      <c r="D26" s="31"/>
      <c r="E26" s="37"/>
      <c r="F26" s="38"/>
      <c r="G26" s="38"/>
      <c r="H26" s="38"/>
      <c r="I26" s="38"/>
      <c r="J26" s="64"/>
    </row>
    <row r="27" spans="1:10" x14ac:dyDescent="0.25">
      <c r="A27" s="16"/>
      <c r="B27" s="18"/>
      <c r="C27" s="18"/>
      <c r="D27" s="19"/>
      <c r="E27" s="25">
        <f t="shared" ref="E27:J27" si="3">E23+E24+E25</f>
        <v>410</v>
      </c>
      <c r="F27" s="26">
        <f t="shared" si="3"/>
        <v>28.82</v>
      </c>
      <c r="G27" s="26">
        <f t="shared" si="3"/>
        <v>458</v>
      </c>
      <c r="H27" s="26">
        <f t="shared" si="3"/>
        <v>9.74</v>
      </c>
      <c r="I27" s="26">
        <f t="shared" si="3"/>
        <v>4.7</v>
      </c>
      <c r="J27" s="26">
        <f t="shared" si="3"/>
        <v>94.699999999999989</v>
      </c>
    </row>
    <row r="28" spans="1:10" ht="15.75" thickBot="1" x14ac:dyDescent="0.3">
      <c r="A28" s="47"/>
      <c r="B28" s="48"/>
      <c r="C28" s="48"/>
      <c r="D28" s="49"/>
      <c r="E28" s="50">
        <f t="shared" ref="E28:J28" si="4">E10+E22+E27</f>
        <v>1607</v>
      </c>
      <c r="F28" s="51">
        <f t="shared" si="4"/>
        <v>186.38</v>
      </c>
      <c r="G28" s="51">
        <f t="shared" si="4"/>
        <v>1675.9</v>
      </c>
      <c r="H28" s="51">
        <f t="shared" si="4"/>
        <v>63.860000000000007</v>
      </c>
      <c r="I28" s="51">
        <f t="shared" si="4"/>
        <v>56.07</v>
      </c>
      <c r="J28" s="51">
        <f t="shared" si="4"/>
        <v>234.52999999999997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2024-06-05T09:10:37Z</dcterms:created>
  <dcterms:modified xsi:type="dcterms:W3CDTF">2024-06-05T09:11:07Z</dcterms:modified>
</cp:coreProperties>
</file>